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<sst xmlns="http://schemas.openxmlformats.org/spreadsheetml/2006/main" count="27" uniqueCount="21">
  <si>
    <t>牧野区2025年12月份80岁--100岁以上高龄老人补贴汇总表</t>
  </si>
  <si>
    <t>序号</t>
  </si>
  <si>
    <t>单位</t>
  </si>
  <si>
    <t>80岁-89岁非特困</t>
  </si>
  <si>
    <t>80岁-89岁特困</t>
  </si>
  <si>
    <t>90岁-99岁</t>
  </si>
  <si>
    <t>100岁以上</t>
  </si>
  <si>
    <t>总人数
（人）</t>
  </si>
  <si>
    <t>总金额
（元）</t>
  </si>
  <si>
    <t>人数（人）</t>
  </si>
  <si>
    <t>金额(元)</t>
  </si>
  <si>
    <t>北干道街道</t>
  </si>
  <si>
    <t>卫北街道</t>
  </si>
  <si>
    <t>花园街道</t>
  </si>
  <si>
    <t>王村镇</t>
  </si>
  <si>
    <t>牧野镇</t>
  </si>
  <si>
    <t>东干道街道</t>
  </si>
  <si>
    <t>新辉路街道</t>
  </si>
  <si>
    <t>和平路街道</t>
  </si>
  <si>
    <t>荣校路街道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</si>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</sst>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6"/>
      <color indexed="8"/>
      <name val="方正小标宋简体"/>
      <charset val="134"/>
    </font>
    <font>
      <sz val="12"/>
      <name val="宋体"/>
      <charset val="134"/>
    </font>
    <font>
      <sz val="20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b/>
      <sz val="12"/>
      <color rgb="FFFF0000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distributed" vertical="center" inden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Alignment="1" applyProtection="1">
      <alignment horizontal="center" vertical="center"/>
    </xf>
    <xf numFmtId="0" fontId="0" fillId="0" borderId="0" xfId="0" applyBorder="1">
      <alignment vertical="center"/>
    </xf>
    <xf numFmtId="0" fontId="2" fillId="0" borderId="1" xfId="49" applyFont="1" applyFill="1" applyBorder="1" applyAlignment="1">
      <alignment horizontal="distributed" vertical="center" inden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0" xfId="49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5" fillId="0" borderId="3" xfId="49" applyFont="1" applyFill="1" applyBorder="1" applyAlignment="1">
      <alignment horizontal="center" vertical="center"/>
    </xf>
    <xf numFmtId="0" fontId="6" fillId="0" borderId="4" xfId="49" applyFont="1" applyFill="1" applyBorder="1" applyAlignment="1">
      <alignment horizontal="distributed" vertical="center" indent="1"/>
    </xf>
    <xf numFmtId="0" fontId="6" fillId="0" borderId="4" xfId="49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tabSelected="1" zoomScale="120" zoomScaleNormal="120" workbookViewId="0">
      <selection activeCell="B13" sqref="B13:L13"/>
    </sheetView>
  </sheetViews>
  <sheetFormatPr defaultColWidth="9" defaultRowHeight="13.5"/>
  <cols>
    <col min="2" max="2" width="14.125" customWidth="1"/>
    <col min="3" max="3" width="13.625" customWidth="1"/>
    <col min="5" max="6" width="11.75" customWidth="1"/>
    <col min="7" max="7" width="10.525" customWidth="1"/>
    <col min="8" max="9" width="11.75" customWidth="1"/>
    <col min="11" max="11" width="11" customWidth="1"/>
    <col min="12" max="12" width="10.5" customWidth="1"/>
    <col min="14" max="14" width="11.875" customWidth="1"/>
    <col min="15" max="15" width="11.375" customWidth="1"/>
  </cols>
  <sheetData>
    <row r="1" ht="66" customHeight="1" spans="1:2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</row>
    <row r="2" ht="25.5" spans="1:21">
      <c r="A2" s="3" t="s">
        <v>1</v>
      </c>
      <c r="B2" s="4" t="s">
        <v>2</v>
      </c>
      <c r="C2" s="3" t="s">
        <v>3</v>
      </c>
      <c r="D2" s="3"/>
      <c r="E2" s="3" t="s">
        <v>4</v>
      </c>
      <c r="F2" s="3"/>
      <c r="G2" s="3" t="s">
        <v>5</v>
      </c>
      <c r="H2" s="3"/>
      <c r="I2" s="5" t="s">
        <v>6</v>
      </c>
      <c r="J2" s="5"/>
      <c r="K2" s="6" t="s">
        <v>7</v>
      </c>
      <c r="L2" s="6" t="s">
        <v>8</v>
      </c>
      <c r="M2" s="7"/>
      <c r="N2" s="7"/>
      <c r="O2" s="7"/>
    </row>
    <row r="3" ht="30" customHeight="1" spans="1:21">
      <c r="A3" s="3"/>
      <c r="B3" s="4"/>
      <c r="C3" s="3" t="s">
        <v>9</v>
      </c>
      <c r="D3" s="3" t="s">
        <v>10</v>
      </c>
      <c r="E3" s="3" t="s">
        <v>9</v>
      </c>
      <c r="F3" s="3" t="s">
        <v>10</v>
      </c>
      <c r="G3" s="3" t="s">
        <v>9</v>
      </c>
      <c r="H3" s="3" t="s">
        <v>10</v>
      </c>
      <c r="I3" s="3" t="s">
        <v>9</v>
      </c>
      <c r="J3" s="3" t="s">
        <v>10</v>
      </c>
      <c r="K3" s="5"/>
      <c r="L3" s="5"/>
      <c r="R3" s="8"/>
      <c r="S3" s="8"/>
      <c r="T3" s="8"/>
      <c r="U3" s="8"/>
    </row>
    <row r="4" ht="30" customHeight="1" spans="1:21">
      <c r="A4" s="3">
        <v>1</v>
      </c>
      <c r="B4" s="9" t="s">
        <v>11</v>
      </c>
      <c r="C4" s="10">
        <v>2188</v>
      </c>
      <c r="D4" s="10">
        <v>109500</v>
      </c>
      <c r="E4" s="10">
        <v>1</v>
      </c>
      <c r="F4" s="10">
        <v>90</v>
      </c>
      <c r="G4" s="11">
        <v>297</v>
      </c>
      <c r="H4" s="10">
        <v>29700</v>
      </c>
      <c r="I4" s="11">
        <v>2</v>
      </c>
      <c r="J4" s="10">
        <v>600</v>
      </c>
      <c r="K4" s="12">
        <f t="shared" ref="K4:K13" si="0">C4+E4+G4+I4</f>
        <v>2488</v>
      </c>
      <c r="L4" s="13">
        <f t="shared" ref="L4:L12" si="1">D4+F4+H4+J4</f>
        <v>139890</v>
      </c>
      <c r="R4" s="14"/>
      <c r="S4" s="14"/>
      <c r="T4" s="8"/>
      <c r="U4" s="8"/>
    </row>
    <row r="5" ht="30" customHeight="1" spans="1:21">
      <c r="A5" s="3">
        <v>2</v>
      </c>
      <c r="B5" s="9" t="s">
        <v>12</v>
      </c>
      <c r="C5" s="15">
        <v>1478</v>
      </c>
      <c r="D5" s="15">
        <v>73900</v>
      </c>
      <c r="E5" s="15">
        <v>1</v>
      </c>
      <c r="F5" s="15">
        <v>90</v>
      </c>
      <c r="G5" s="16">
        <v>181</v>
      </c>
      <c r="H5" s="15">
        <v>18100</v>
      </c>
      <c r="I5" s="16">
        <v>5</v>
      </c>
      <c r="J5" s="10">
        <v>1500</v>
      </c>
      <c r="K5" s="12">
        <f t="shared" si="0"/>
        <v>1665</v>
      </c>
      <c r="L5" s="13">
        <f t="shared" si="1"/>
        <v>93590</v>
      </c>
      <c r="R5" s="14"/>
      <c r="S5" s="14"/>
      <c r="T5" s="8"/>
      <c r="U5" s="8"/>
    </row>
    <row r="6" ht="30" customHeight="1" spans="1:21">
      <c r="A6" s="3">
        <v>3</v>
      </c>
      <c r="B6" s="9" t="s">
        <v>13</v>
      </c>
      <c r="C6" s="10">
        <v>1105</v>
      </c>
      <c r="D6" s="10">
        <v>55250</v>
      </c>
      <c r="E6" s="10">
        <v>1</v>
      </c>
      <c r="F6" s="10">
        <v>90</v>
      </c>
      <c r="G6" s="11">
        <v>273</v>
      </c>
      <c r="H6" s="10">
        <v>27300</v>
      </c>
      <c r="I6" s="11">
        <v>5</v>
      </c>
      <c r="J6" s="10">
        <v>1500</v>
      </c>
      <c r="K6" s="12">
        <f t="shared" si="0"/>
        <v>1384</v>
      </c>
      <c r="L6" s="13">
        <f t="shared" si="1"/>
        <v>84140</v>
      </c>
      <c r="Q6" s="14"/>
      <c r="R6" s="14"/>
      <c r="S6" s="14"/>
      <c r="T6" s="8"/>
      <c r="U6" s="8"/>
    </row>
    <row r="7" ht="30" customHeight="1" spans="1:21">
      <c r="A7" s="3">
        <v>4</v>
      </c>
      <c r="B7" s="9" t="s">
        <v>14</v>
      </c>
      <c r="C7" s="10">
        <v>1115</v>
      </c>
      <c r="D7" s="10">
        <v>55750</v>
      </c>
      <c r="E7" s="17">
        <v>0</v>
      </c>
      <c r="F7" s="17">
        <v>0</v>
      </c>
      <c r="G7" s="11">
        <v>173</v>
      </c>
      <c r="H7" s="10">
        <v>17300</v>
      </c>
      <c r="I7" s="11">
        <v>3</v>
      </c>
      <c r="J7" s="10">
        <v>900</v>
      </c>
      <c r="K7" s="12">
        <f t="shared" si="0"/>
        <v>1291</v>
      </c>
      <c r="L7" s="13">
        <f t="shared" si="1"/>
        <v>73950</v>
      </c>
      <c r="Q7" s="14"/>
      <c r="R7" s="8"/>
      <c r="S7" s="14"/>
      <c r="T7" s="8"/>
      <c r="U7" s="8"/>
    </row>
    <row r="8" ht="30" customHeight="1" spans="1:21">
      <c r="A8" s="3">
        <v>5</v>
      </c>
      <c r="B8" s="9" t="s">
        <v>15</v>
      </c>
      <c r="C8" s="17">
        <v>872</v>
      </c>
      <c r="D8" s="17">
        <v>43600</v>
      </c>
      <c r="E8" s="17">
        <v>0</v>
      </c>
      <c r="F8" s="17">
        <v>0</v>
      </c>
      <c r="G8" s="17">
        <v>125</v>
      </c>
      <c r="H8" s="10">
        <v>12500</v>
      </c>
      <c r="I8" s="10">
        <v>4</v>
      </c>
      <c r="J8" s="10">
        <v>1200</v>
      </c>
      <c r="K8" s="12">
        <f t="shared" si="0"/>
        <v>1001</v>
      </c>
      <c r="L8" s="13">
        <f t="shared" si="1"/>
        <v>57300</v>
      </c>
      <c r="Q8" s="14"/>
      <c r="R8" s="8"/>
      <c r="S8" s="14"/>
      <c r="T8" s="8"/>
      <c r="U8" s="8"/>
    </row>
    <row r="9" ht="30" customHeight="1" spans="1:21">
      <c r="A9" s="3">
        <v>6</v>
      </c>
      <c r="B9" s="9" t="s">
        <v>16</v>
      </c>
      <c r="C9" s="10">
        <v>1770</v>
      </c>
      <c r="D9" s="10">
        <v>88500</v>
      </c>
      <c r="E9" s="10">
        <v>1</v>
      </c>
      <c r="F9" s="10">
        <v>90</v>
      </c>
      <c r="G9" s="11">
        <v>326</v>
      </c>
      <c r="H9" s="10">
        <v>32600</v>
      </c>
      <c r="I9" s="11">
        <v>6</v>
      </c>
      <c r="J9" s="10">
        <v>1800</v>
      </c>
      <c r="K9" s="12">
        <f t="shared" si="0"/>
        <v>2103</v>
      </c>
      <c r="L9" s="13">
        <f t="shared" si="1"/>
        <v>122990</v>
      </c>
      <c r="R9" s="8"/>
      <c r="S9" s="14"/>
      <c r="T9" s="8"/>
      <c r="U9" s="8"/>
    </row>
    <row r="10" ht="30" customHeight="1" spans="1:21">
      <c r="A10" s="3">
        <v>7</v>
      </c>
      <c r="B10" s="9" t="s">
        <v>17</v>
      </c>
      <c r="C10" s="15">
        <v>716</v>
      </c>
      <c r="D10" s="10">
        <v>35800</v>
      </c>
      <c r="E10" s="17">
        <v>0</v>
      </c>
      <c r="F10" s="17">
        <v>0</v>
      </c>
      <c r="G10" s="17">
        <v>115</v>
      </c>
      <c r="H10" s="17">
        <v>11500</v>
      </c>
      <c r="I10" s="16">
        <v>4</v>
      </c>
      <c r="J10" s="10">
        <v>1200</v>
      </c>
      <c r="K10" s="12">
        <f t="shared" si="0"/>
        <v>835</v>
      </c>
      <c r="L10" s="13">
        <f t="shared" si="1"/>
        <v>48500</v>
      </c>
      <c r="R10" s="8"/>
      <c r="S10" s="14"/>
      <c r="T10" s="8"/>
      <c r="U10" s="8"/>
    </row>
    <row r="11" ht="30" customHeight="1" spans="1:21">
      <c r="A11" s="3">
        <v>8</v>
      </c>
      <c r="B11" s="9" t="s">
        <v>18</v>
      </c>
      <c r="C11" s="10">
        <v>856</v>
      </c>
      <c r="D11" s="10">
        <v>42800</v>
      </c>
      <c r="E11" s="17">
        <v>0</v>
      </c>
      <c r="F11" s="17">
        <v>0</v>
      </c>
      <c r="G11" s="11">
        <v>107</v>
      </c>
      <c r="H11" s="10">
        <v>10700</v>
      </c>
      <c r="I11" s="11">
        <v>1</v>
      </c>
      <c r="J11" s="10">
        <v>300</v>
      </c>
      <c r="K11" s="12">
        <f t="shared" si="0"/>
        <v>964</v>
      </c>
      <c r="L11" s="13">
        <f t="shared" si="1"/>
        <v>53800</v>
      </c>
      <c r="R11" s="8"/>
      <c r="S11" s="8"/>
      <c r="T11" s="8"/>
      <c r="U11" s="8"/>
    </row>
    <row r="12" ht="30" customHeight="1" spans="1:21">
      <c r="A12" s="3">
        <v>9</v>
      </c>
      <c r="B12" s="9" t="s">
        <v>19</v>
      </c>
      <c r="C12" s="10">
        <v>1354</v>
      </c>
      <c r="D12" s="10">
        <v>67700</v>
      </c>
      <c r="E12" s="17">
        <v>0</v>
      </c>
      <c r="F12" s="17">
        <v>0</v>
      </c>
      <c r="G12" s="11">
        <v>179</v>
      </c>
      <c r="H12" s="10">
        <v>17900</v>
      </c>
      <c r="I12" s="11">
        <v>5</v>
      </c>
      <c r="J12" s="10">
        <v>1500</v>
      </c>
      <c r="K12" s="12">
        <f t="shared" si="0"/>
        <v>1538</v>
      </c>
      <c r="L12" s="13">
        <f t="shared" si="1"/>
        <v>87100</v>
      </c>
      <c r="R12" s="8"/>
      <c r="S12" s="8"/>
      <c r="T12" s="8"/>
      <c r="U12" s="8"/>
    </row>
    <row r="13" ht="30" customHeight="1" spans="1:21">
      <c r="A13" s="18"/>
      <c r="B13" s="19" t="s">
        <v>20</v>
      </c>
      <c r="C13" s="20">
        <f t="shared" ref="C13:J13" si="2">SUM(C4:C12)</f>
        <v>11454</v>
      </c>
      <c r="D13" s="20">
        <f t="shared" si="2"/>
        <v>572800</v>
      </c>
      <c r="E13" s="20">
        <f t="shared" si="2"/>
        <v>4</v>
      </c>
      <c r="F13" s="20">
        <f t="shared" si="2"/>
        <v>360</v>
      </c>
      <c r="G13" s="20">
        <f t="shared" si="2"/>
        <v>1776</v>
      </c>
      <c r="H13" s="21">
        <f t="shared" si="2"/>
        <v>177600</v>
      </c>
      <c r="I13" s="21">
        <f t="shared" si="2"/>
        <v>35</v>
      </c>
      <c r="J13" s="21">
        <f t="shared" si="2"/>
        <v>10500</v>
      </c>
      <c r="K13" s="21">
        <f t="shared" si="0"/>
        <v>13269</v>
      </c>
      <c r="L13" s="22">
        <f>SUM(L4:L12)</f>
        <v>761260</v>
      </c>
      <c r="R13" s="8"/>
      <c r="S13" s="8"/>
      <c r="T13" s="8"/>
      <c r="U13" s="8"/>
    </row>
    <row r="14" ht="30" customHeight="1" spans="1:21">
      <c r="R14" s="8"/>
      <c r="S14" s="8"/>
      <c r="T14" s="8"/>
      <c r="U14" s="8"/>
    </row>
    <row r="15" spans="1:21">
      <c r="R15" s="8"/>
      <c r="S15" s="8"/>
      <c r="T15" s="8"/>
      <c r="U15" s="8"/>
    </row>
    <row r="16" spans="1:21">
      <c r="R16" s="8"/>
      <c r="S16" s="8"/>
      <c r="T16" s="8"/>
      <c r="U16" s="8"/>
    </row>
    <row r="17" spans="18:21">
      <c r="R17" s="8"/>
      <c r="S17" s="8"/>
      <c r="T17" s="8"/>
      <c r="U17" s="8"/>
    </row>
    <row r="18" spans="18:21">
      <c r="R18" s="8"/>
      <c r="S18" s="8"/>
      <c r="T18" s="8"/>
      <c r="U18" s="8"/>
    </row>
    <row r="19" spans="18:21">
      <c r="R19" s="8"/>
      <c r="S19" s="8"/>
      <c r="T19" s="8"/>
      <c r="U19" s="8"/>
    </row>
    <row r="20" spans="18:21">
      <c r="R20" s="8"/>
      <c r="S20" s="8"/>
      <c r="T20" s="8"/>
      <c r="U20" s="8"/>
    </row>
  </sheetData>
  <mergeCells count="9">
    <mergeCell ref="A1:L1"/>
    <mergeCell ref="C2:D2"/>
    <mergeCell ref="E2:F2"/>
    <mergeCell ref="G2:H2"/>
    <mergeCell ref="I2:J2"/>
    <mergeCell ref="A2:A3"/>
    <mergeCell ref="B2:B3"/>
    <mergeCell ref="K2:K3"/>
    <mergeCell ref="L2:L3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萌</cp:lastModifiedBy>
  <dcterms:created xsi:type="dcterms:W3CDTF">2025-06-25T15:39:00Z</dcterms:created>
  <dcterms:modified xsi:type="dcterms:W3CDTF">2025-12-09T02:04:25Z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